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25" i="1"/>
  <c r="F21"/>
  <c r="F12"/>
  <c r="F9"/>
  <c r="F26" s="1"/>
</calcChain>
</file>

<file path=xl/sharedStrings.xml><?xml version="1.0" encoding="utf-8"?>
<sst xmlns="http://schemas.openxmlformats.org/spreadsheetml/2006/main" count="93" uniqueCount="63">
  <si>
    <t/>
  </si>
  <si>
    <t>3 день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</si>
  <si>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</si>
  <si>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</si>
  <si>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</si>
  <si>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</si>
  <si>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Цена, руб.</t>
  </si>
  <si>
    <t>Пищевые вещества</t>
  </si>
  <si>
    <t>Энергети-ческая ценность, ккал</t>
  </si>
  <si>
    <t>Витамины</t>
  </si>
  <si>
    <t>Минеральные вещества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</si>
  <si>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</si>
  <si>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</si>
  <si>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</si>
  <si>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</si>
  <si>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</si>
  <si>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</si>
  <si>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</si>
  <si>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</si>
  <si>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</si>
  <si>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</si>
  <si>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</si>
  <si>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</si>
  <si>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2008</t>
  </si>
  <si>
    <t>189</t>
  </si>
  <si>
    <t>КАША МАННАЯ ЖИДКАЯ С МАСЛОМ СЛИВОЧНЫМ</t>
  </si>
  <si>
    <t>205</t>
  </si>
  <si>
    <t>2012</t>
  </si>
  <si>
    <t>1</t>
  </si>
  <si>
    <t>БУТЕРБРОД С МАСЛОМ</t>
  </si>
  <si>
    <t>30</t>
  </si>
  <si>
    <t>ТК№035</t>
  </si>
  <si>
    <t>ЧАЙ С САХАРОМ</t>
  </si>
  <si>
    <t>180/6</t>
  </si>
  <si>
    <t>Итого за прием пищи:</t>
  </si>
  <si>
    <t>II Завтрак</t>
  </si>
  <si>
    <t>442</t>
  </si>
  <si>
    <t>СОК ФРУКТОВЫЙ</t>
  </si>
  <si>
    <t>Обед</t>
  </si>
  <si>
    <t>57</t>
  </si>
  <si>
    <t>БОРЩ С КАПУСТОЙ И КАРТОФЕЛЕМ, ГОВЯДИНОЙ И СМЕТАНОЙ</t>
  </si>
  <si>
    <t>180/10/5</t>
  </si>
  <si>
    <t>129</t>
  </si>
  <si>
    <t>ОВОЩИ, ПРИПУЩЕННЫЕ В СМЕТАННОМ СОУСЕ</t>
  </si>
  <si>
    <t>269</t>
  </si>
  <si>
    <t>ПУДИНГ РЫБНЫЙ ЗАПЕЧЕННЫЙ</t>
  </si>
  <si>
    <t>43</t>
  </si>
  <si>
    <t>САЛАТ КАРТОФЕЛЬНЫЙ</t>
  </si>
  <si>
    <t>ТК №003</t>
  </si>
  <si>
    <t>ХЛЕБ РЖАНО-ПШЕНИЧНЫЙ ОБОГАЩЕННЫЙ</t>
  </si>
  <si>
    <t>15</t>
  </si>
  <si>
    <t>ТК№004</t>
  </si>
  <si>
    <t>БАТОН ОБОГАЩЕННЫЙ</t>
  </si>
  <si>
    <t>402</t>
  </si>
  <si>
    <t>КОМПОТ ИЗ СМЕСИ СУХОФРУКТОВ</t>
  </si>
  <si>
    <t>180</t>
  </si>
  <si>
    <t>Полдник</t>
  </si>
  <si>
    <t>ЗАПЕКАНКА ИЗ ТВОРОГА С МОРКОВЬЮ</t>
  </si>
  <si>
    <t>ТК№043</t>
  </si>
  <si>
    <t>КАКАО С МОЛОКОМ</t>
  </si>
  <si>
    <t>Всего за день:</t>
  </si>
  <si>
    <t>Сбалансированность:</t>
  </si>
  <si>
    <t>1,0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</si>
</sst>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9">
    <font>
      <sz val="11"/>
      <color theme="1"/>
      <name val="Calibri"/>
      <family val="2"/>
      <charset val="204"/>
      <scheme val="minor"/>
    </font>
    <font>
      <sz val="8"/>
      <color indexed="9"/>
      <name val="Tahoma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04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164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5" xfId="0" applyNumberFormat="1" applyFont="1" applyFill="1" applyBorder="1" applyAlignment="1" applyProtection="1">
      <alignment horizontal="right" vertical="center" wrapText="1"/>
    </xf>
    <xf numFmtId="165" fontId="6" fillId="0" borderId="7" xfId="0" applyNumberFormat="1" applyFont="1" applyFill="1" applyBorder="1" applyAlignment="1" applyProtection="1">
      <alignment horizontal="right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164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5" xfId="0" applyNumberFormat="1" applyFont="1" applyFill="1" applyBorder="1" applyAlignment="1" applyProtection="1">
      <alignment horizontal="right" vertical="center" wrapText="1"/>
    </xf>
    <xf numFmtId="165" fontId="4" fillId="0" borderId="7" xfId="0" applyNumberFormat="1" applyFont="1" applyFill="1" applyBorder="1" applyAlignment="1" applyProtection="1">
      <alignment horizontal="right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12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workbookViewId="0">
      <selection sqref="A1:T28"/>
    </sheetView>
  </sheetViews>
  <sheetFormatPr defaultRowHeight="15"/>
  <sheetData>
    <row r="1" spans="1:20" ht="15.7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1" t="s">
        <v>0</v>
      </c>
      <c r="P1" s="1"/>
      <c r="Q1" s="1"/>
      <c r="R1" s="1"/>
      <c r="S1" s="1"/>
      <c r="T1" s="1"/>
    </row>
    <row r="2" spans="1:20">
      <c r="A2" s="3"/>
      <c r="B2" s="3"/>
      <c r="C2" s="3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</row>
    <row r="3" spans="1:20">
      <c r="A3" s="4" t="s">
        <v>2</v>
      </c>
      <c r="B3" s="4" t="s">
        <v>3</v>
      </c>
      <c r="C3" s="5" t="s">
        <v>4</v>
      </c>
      <c r="D3" s="6"/>
      <c r="E3" s="4" t="s">
        <v>5</v>
      </c>
      <c r="F3" s="4" t="s">
        <v>6</v>
      </c>
      <c r="G3" s="7" t="s">
        <v>7</v>
      </c>
      <c r="H3" s="8"/>
      <c r="I3" s="9"/>
      <c r="J3" s="10" t="s">
        <v>8</v>
      </c>
      <c r="K3" s="7" t="s">
        <v>9</v>
      </c>
      <c r="L3" s="8"/>
      <c r="M3" s="8"/>
      <c r="N3" s="8"/>
      <c r="O3" s="9"/>
      <c r="P3" s="7" t="s">
        <v>10</v>
      </c>
      <c r="Q3" s="8"/>
      <c r="R3" s="8"/>
      <c r="S3" s="9"/>
      <c r="T3" s="1" t="s">
        <v>0</v>
      </c>
    </row>
    <row r="4" spans="1:20" ht="22.5">
      <c r="A4" s="11"/>
      <c r="B4" s="11"/>
      <c r="C4" s="12"/>
      <c r="D4" s="13"/>
      <c r="E4" s="11"/>
      <c r="F4" s="11"/>
      <c r="G4" s="14" t="s">
        <v>11</v>
      </c>
      <c r="H4" s="14" t="s">
        <v>12</v>
      </c>
      <c r="I4" s="14" t="s">
        <v>13</v>
      </c>
      <c r="J4" s="15"/>
      <c r="K4" s="14" t="s">
        <v>14</v>
      </c>
      <c r="L4" s="14" t="s">
        <v>15</v>
      </c>
      <c r="M4" s="14" t="s">
        <v>16</v>
      </c>
      <c r="N4" s="16" t="s">
        <v>17</v>
      </c>
      <c r="O4" s="17"/>
      <c r="P4" s="14" t="s">
        <v>18</v>
      </c>
      <c r="Q4" s="14" t="s">
        <v>19</v>
      </c>
      <c r="R4" s="14" t="s">
        <v>20</v>
      </c>
      <c r="S4" s="14" t="s">
        <v>21</v>
      </c>
      <c r="T4" s="1"/>
    </row>
    <row r="5" spans="1:20">
      <c r="A5" s="18" t="s">
        <v>22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  <c r="T5" s="1"/>
    </row>
    <row r="6" spans="1:20">
      <c r="A6" s="21" t="s">
        <v>23</v>
      </c>
      <c r="B6" s="21" t="s">
        <v>24</v>
      </c>
      <c r="C6" s="22" t="s">
        <v>25</v>
      </c>
      <c r="D6" s="23"/>
      <c r="E6" s="21" t="s">
        <v>26</v>
      </c>
      <c r="F6" s="24">
        <v>9.9600000000000009</v>
      </c>
      <c r="G6" s="25">
        <v>6.1</v>
      </c>
      <c r="H6" s="25">
        <v>8.1999999999999993</v>
      </c>
      <c r="I6" s="25">
        <v>27.4</v>
      </c>
      <c r="J6" s="25">
        <v>208</v>
      </c>
      <c r="K6" s="25">
        <v>0</v>
      </c>
      <c r="L6" s="25">
        <v>0.5</v>
      </c>
      <c r="M6" s="25">
        <v>0</v>
      </c>
      <c r="N6" s="26">
        <v>0.9</v>
      </c>
      <c r="O6" s="27"/>
      <c r="P6" s="25">
        <v>114.4</v>
      </c>
      <c r="Q6" s="25">
        <v>17.100000000000001</v>
      </c>
      <c r="R6" s="25">
        <v>97.5</v>
      </c>
      <c r="S6" s="25">
        <v>0.4</v>
      </c>
      <c r="T6" s="1"/>
    </row>
    <row r="7" spans="1:20">
      <c r="A7" s="21" t="s">
        <v>27</v>
      </c>
      <c r="B7" s="21" t="s">
        <v>28</v>
      </c>
      <c r="C7" s="22" t="s">
        <v>29</v>
      </c>
      <c r="D7" s="23"/>
      <c r="E7" s="21" t="s">
        <v>30</v>
      </c>
      <c r="F7" s="24">
        <v>5.7</v>
      </c>
      <c r="G7" s="25">
        <v>3.2</v>
      </c>
      <c r="H7" s="25">
        <v>4.0999999999999996</v>
      </c>
      <c r="I7" s="25">
        <v>7</v>
      </c>
      <c r="J7" s="25">
        <v>62</v>
      </c>
      <c r="K7" s="25">
        <v>0</v>
      </c>
      <c r="L7" s="25">
        <v>0</v>
      </c>
      <c r="M7" s="25">
        <v>0.1</v>
      </c>
      <c r="N7" s="26">
        <v>0.2</v>
      </c>
      <c r="O7" s="27"/>
      <c r="P7" s="25">
        <v>4.4000000000000004</v>
      </c>
      <c r="Q7" s="25">
        <v>2.2999999999999998</v>
      </c>
      <c r="R7" s="25">
        <v>13.2</v>
      </c>
      <c r="S7" s="25">
        <v>0.2</v>
      </c>
      <c r="T7" s="1"/>
    </row>
    <row r="8" spans="1:20">
      <c r="A8" s="21" t="s">
        <v>0</v>
      </c>
      <c r="B8" s="21" t="s">
        <v>31</v>
      </c>
      <c r="C8" s="22" t="s">
        <v>32</v>
      </c>
      <c r="D8" s="23"/>
      <c r="E8" s="21" t="s">
        <v>33</v>
      </c>
      <c r="F8" s="24">
        <v>0.54</v>
      </c>
      <c r="G8" s="25">
        <v>0</v>
      </c>
      <c r="H8" s="25">
        <v>0</v>
      </c>
      <c r="I8" s="25">
        <v>8.4</v>
      </c>
      <c r="J8" s="25">
        <v>34</v>
      </c>
      <c r="K8" s="25">
        <v>0</v>
      </c>
      <c r="L8" s="25">
        <v>0</v>
      </c>
      <c r="M8" s="25">
        <v>0</v>
      </c>
      <c r="N8" s="26">
        <v>0</v>
      </c>
      <c r="O8" s="27"/>
      <c r="P8" s="25">
        <v>9.6999999999999993</v>
      </c>
      <c r="Q8" s="25">
        <v>3.3</v>
      </c>
      <c r="R8" s="25">
        <v>3</v>
      </c>
      <c r="S8" s="25">
        <v>0.3</v>
      </c>
      <c r="T8" s="1"/>
    </row>
    <row r="9" spans="1:20">
      <c r="A9" s="28" t="s">
        <v>34</v>
      </c>
      <c r="B9" s="29"/>
      <c r="C9" s="29"/>
      <c r="D9" s="29"/>
      <c r="E9" s="30"/>
      <c r="F9" s="31">
        <f>SUM(F6:F8)</f>
        <v>16.2</v>
      </c>
      <c r="G9" s="32">
        <v>9.3000000000000007</v>
      </c>
      <c r="H9" s="32">
        <v>12.3</v>
      </c>
      <c r="I9" s="32">
        <v>42.8</v>
      </c>
      <c r="J9" s="32">
        <v>304</v>
      </c>
      <c r="K9" s="32">
        <v>0</v>
      </c>
      <c r="L9" s="32">
        <v>0.5</v>
      </c>
      <c r="M9" s="32">
        <v>0.1</v>
      </c>
      <c r="N9" s="33">
        <v>1.1000000000000001</v>
      </c>
      <c r="O9" s="34"/>
      <c r="P9" s="32">
        <v>128.5</v>
      </c>
      <c r="Q9" s="32">
        <v>22.7</v>
      </c>
      <c r="R9" s="32">
        <v>113.7</v>
      </c>
      <c r="S9" s="32">
        <v>0.9</v>
      </c>
      <c r="T9" s="1"/>
    </row>
    <row r="10" spans="1:20">
      <c r="A10" s="18" t="s">
        <v>35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1"/>
    </row>
    <row r="11" spans="1:20">
      <c r="A11" s="21" t="s">
        <v>23</v>
      </c>
      <c r="B11" s="21" t="s">
        <v>36</v>
      </c>
      <c r="C11" s="35" t="s">
        <v>37</v>
      </c>
      <c r="D11" s="36"/>
      <c r="E11" s="21">
        <v>150</v>
      </c>
      <c r="F11" s="24">
        <v>6</v>
      </c>
      <c r="G11" s="25">
        <v>1</v>
      </c>
      <c r="H11" s="25">
        <v>0.2</v>
      </c>
      <c r="I11" s="25">
        <v>17.8</v>
      </c>
      <c r="J11" s="25">
        <v>78</v>
      </c>
      <c r="K11" s="25">
        <v>0</v>
      </c>
      <c r="L11" s="25">
        <v>1.4</v>
      </c>
      <c r="M11" s="25">
        <v>0</v>
      </c>
      <c r="N11" s="26">
        <v>0</v>
      </c>
      <c r="O11" s="27"/>
      <c r="P11" s="25">
        <v>11.3</v>
      </c>
      <c r="Q11" s="25">
        <v>6.5</v>
      </c>
      <c r="R11" s="25">
        <v>11.3</v>
      </c>
      <c r="S11" s="25">
        <v>2.2999999999999998</v>
      </c>
      <c r="T11" s="1"/>
    </row>
    <row r="12" spans="1:20">
      <c r="A12" s="28" t="s">
        <v>34</v>
      </c>
      <c r="B12" s="29"/>
      <c r="C12" s="29"/>
      <c r="D12" s="29"/>
      <c r="E12" s="30"/>
      <c r="F12" s="31">
        <f>SUM(F11:F11)</f>
        <v>6</v>
      </c>
      <c r="G12" s="32">
        <v>4</v>
      </c>
      <c r="H12" s="32">
        <v>4.2</v>
      </c>
      <c r="I12" s="32">
        <v>52.5</v>
      </c>
      <c r="J12" s="32">
        <v>224</v>
      </c>
      <c r="K12" s="32">
        <v>0</v>
      </c>
      <c r="L12" s="32">
        <v>1.4</v>
      </c>
      <c r="M12" s="32">
        <v>0</v>
      </c>
      <c r="N12" s="33">
        <v>0</v>
      </c>
      <c r="O12" s="34"/>
      <c r="P12" s="32">
        <v>21.8</v>
      </c>
      <c r="Q12" s="32">
        <v>13.7</v>
      </c>
      <c r="R12" s="32">
        <v>43.7</v>
      </c>
      <c r="S12" s="32">
        <v>3.1</v>
      </c>
      <c r="T12" s="1"/>
    </row>
    <row r="13" spans="1:20">
      <c r="A13" s="18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1"/>
    </row>
    <row r="14" spans="1:20">
      <c r="A14" s="21" t="s">
        <v>27</v>
      </c>
      <c r="B14" s="21" t="s">
        <v>39</v>
      </c>
      <c r="C14" s="22" t="s">
        <v>40</v>
      </c>
      <c r="D14" s="23"/>
      <c r="E14" s="21" t="s">
        <v>41</v>
      </c>
      <c r="F14" s="24">
        <v>8.08</v>
      </c>
      <c r="G14" s="25">
        <v>5.6</v>
      </c>
      <c r="H14" s="25">
        <v>8.3000000000000007</v>
      </c>
      <c r="I14" s="25">
        <v>10.3</v>
      </c>
      <c r="J14" s="25">
        <v>141</v>
      </c>
      <c r="K14" s="25">
        <v>0</v>
      </c>
      <c r="L14" s="25">
        <v>5.6</v>
      </c>
      <c r="M14" s="25">
        <v>0.2</v>
      </c>
      <c r="N14" s="26">
        <v>1.6</v>
      </c>
      <c r="O14" s="27"/>
      <c r="P14" s="25">
        <v>34.6</v>
      </c>
      <c r="Q14" s="25">
        <v>20.2</v>
      </c>
      <c r="R14" s="25">
        <v>59</v>
      </c>
      <c r="S14" s="25">
        <v>1.2</v>
      </c>
      <c r="T14" s="1"/>
    </row>
    <row r="15" spans="1:20">
      <c r="A15" s="21" t="s">
        <v>23</v>
      </c>
      <c r="B15" s="21" t="s">
        <v>42</v>
      </c>
      <c r="C15" s="22" t="s">
        <v>43</v>
      </c>
      <c r="D15" s="23"/>
      <c r="E15" s="21">
        <v>130</v>
      </c>
      <c r="F15" s="24">
        <v>12.39</v>
      </c>
      <c r="G15" s="25">
        <v>2.7</v>
      </c>
      <c r="H15" s="25">
        <v>1.9</v>
      </c>
      <c r="I15" s="25">
        <v>11</v>
      </c>
      <c r="J15" s="25">
        <v>78.7</v>
      </c>
      <c r="K15" s="25">
        <v>0</v>
      </c>
      <c r="L15" s="25">
        <v>10.4</v>
      </c>
      <c r="M15" s="25">
        <v>1.1000000000000001</v>
      </c>
      <c r="N15" s="26">
        <v>0.4</v>
      </c>
      <c r="O15" s="27"/>
      <c r="P15" s="25">
        <v>62.7</v>
      </c>
      <c r="Q15" s="25">
        <v>30.1</v>
      </c>
      <c r="R15" s="25">
        <v>57.3</v>
      </c>
      <c r="S15" s="25">
        <v>1.1000000000000001</v>
      </c>
      <c r="T15" s="1"/>
    </row>
    <row r="16" spans="1:20">
      <c r="A16" s="21" t="s">
        <v>27</v>
      </c>
      <c r="B16" s="21" t="s">
        <v>44</v>
      </c>
      <c r="C16" s="22" t="s">
        <v>45</v>
      </c>
      <c r="D16" s="23"/>
      <c r="E16" s="21">
        <v>70</v>
      </c>
      <c r="F16" s="24">
        <v>14.08</v>
      </c>
      <c r="G16" s="25">
        <v>9.9</v>
      </c>
      <c r="H16" s="25">
        <v>5.4</v>
      </c>
      <c r="I16" s="25">
        <v>7</v>
      </c>
      <c r="J16" s="25">
        <v>118</v>
      </c>
      <c r="K16" s="25">
        <v>0.1</v>
      </c>
      <c r="L16" s="25">
        <v>0.3</v>
      </c>
      <c r="M16" s="25">
        <v>0</v>
      </c>
      <c r="N16" s="26">
        <v>0.2</v>
      </c>
      <c r="O16" s="27"/>
      <c r="P16" s="25">
        <v>49</v>
      </c>
      <c r="Q16" s="25">
        <v>31.1</v>
      </c>
      <c r="R16" s="25">
        <v>143.30000000000001</v>
      </c>
      <c r="S16" s="25">
        <v>0.5</v>
      </c>
      <c r="T16" s="1"/>
    </row>
    <row r="17" spans="1:20">
      <c r="A17" s="21" t="s">
        <v>23</v>
      </c>
      <c r="B17" s="21" t="s">
        <v>46</v>
      </c>
      <c r="C17" s="22" t="s">
        <v>47</v>
      </c>
      <c r="D17" s="23"/>
      <c r="E17" s="21">
        <v>40</v>
      </c>
      <c r="F17" s="24">
        <v>8.0500000000000007</v>
      </c>
      <c r="G17" s="25">
        <v>0.6</v>
      </c>
      <c r="H17" s="25">
        <v>6.1</v>
      </c>
      <c r="I17" s="25">
        <v>4.8</v>
      </c>
      <c r="J17" s="25">
        <v>76.8</v>
      </c>
      <c r="K17" s="25">
        <v>0</v>
      </c>
      <c r="L17" s="25">
        <v>1.2</v>
      </c>
      <c r="M17" s="25">
        <v>0</v>
      </c>
      <c r="N17" s="26">
        <v>2.6</v>
      </c>
      <c r="O17" s="27"/>
      <c r="P17" s="25">
        <v>5.9</v>
      </c>
      <c r="Q17" s="25">
        <v>2.2999999999999998</v>
      </c>
      <c r="R17" s="25">
        <v>4.7</v>
      </c>
      <c r="S17" s="25">
        <v>0.2</v>
      </c>
      <c r="T17" s="1"/>
    </row>
    <row r="18" spans="1:20">
      <c r="A18" s="21" t="s">
        <v>0</v>
      </c>
      <c r="B18" s="21" t="s">
        <v>48</v>
      </c>
      <c r="C18" s="22" t="s">
        <v>49</v>
      </c>
      <c r="D18" s="23"/>
      <c r="E18" s="21" t="s">
        <v>50</v>
      </c>
      <c r="F18" s="24">
        <v>0.77</v>
      </c>
      <c r="G18" s="25">
        <v>1</v>
      </c>
      <c r="H18" s="25">
        <v>0.1</v>
      </c>
      <c r="I18" s="25">
        <v>6.4</v>
      </c>
      <c r="J18" s="25">
        <v>31</v>
      </c>
      <c r="K18" s="25">
        <v>0</v>
      </c>
      <c r="L18" s="25">
        <v>0</v>
      </c>
      <c r="M18" s="25">
        <v>0</v>
      </c>
      <c r="N18" s="26">
        <v>0.3</v>
      </c>
      <c r="O18" s="27"/>
      <c r="P18" s="25">
        <v>2.4</v>
      </c>
      <c r="Q18" s="25">
        <v>2.6</v>
      </c>
      <c r="R18" s="25">
        <v>11.8</v>
      </c>
      <c r="S18" s="25">
        <v>0.5</v>
      </c>
      <c r="T18" s="1"/>
    </row>
    <row r="19" spans="1:20">
      <c r="A19" s="21" t="s">
        <v>0</v>
      </c>
      <c r="B19" s="21" t="s">
        <v>51</v>
      </c>
      <c r="C19" s="22" t="s">
        <v>52</v>
      </c>
      <c r="D19" s="23"/>
      <c r="E19" s="21" t="s">
        <v>50</v>
      </c>
      <c r="F19" s="24">
        <v>0.9</v>
      </c>
      <c r="G19" s="25">
        <v>1.1000000000000001</v>
      </c>
      <c r="H19" s="25">
        <v>0.5</v>
      </c>
      <c r="I19" s="25">
        <v>7.7</v>
      </c>
      <c r="J19" s="25">
        <v>39.299999999999997</v>
      </c>
      <c r="K19" s="25">
        <v>0</v>
      </c>
      <c r="L19" s="25">
        <v>0</v>
      </c>
      <c r="M19" s="25">
        <v>0</v>
      </c>
      <c r="N19" s="26">
        <v>0</v>
      </c>
      <c r="O19" s="27"/>
      <c r="P19" s="25">
        <v>2.6</v>
      </c>
      <c r="Q19" s="25">
        <v>1.8</v>
      </c>
      <c r="R19" s="25">
        <v>8.8000000000000007</v>
      </c>
      <c r="S19" s="25">
        <v>0.2</v>
      </c>
      <c r="T19" s="1"/>
    </row>
    <row r="20" spans="1:20">
      <c r="A20" s="21" t="s">
        <v>23</v>
      </c>
      <c r="B20" s="21" t="s">
        <v>53</v>
      </c>
      <c r="C20" s="22" t="s">
        <v>54</v>
      </c>
      <c r="D20" s="23"/>
      <c r="E20" s="21" t="s">
        <v>55</v>
      </c>
      <c r="F20" s="24">
        <v>3.94</v>
      </c>
      <c r="G20" s="25">
        <v>0</v>
      </c>
      <c r="H20" s="25">
        <v>0</v>
      </c>
      <c r="I20" s="25">
        <v>14</v>
      </c>
      <c r="J20" s="25">
        <v>55.8</v>
      </c>
      <c r="K20" s="25">
        <v>0</v>
      </c>
      <c r="L20" s="25">
        <v>0</v>
      </c>
      <c r="M20" s="25">
        <v>0</v>
      </c>
      <c r="N20" s="26">
        <v>0</v>
      </c>
      <c r="O20" s="27"/>
      <c r="P20" s="25">
        <v>1</v>
      </c>
      <c r="Q20" s="25">
        <v>0.2</v>
      </c>
      <c r="R20" s="25">
        <v>0</v>
      </c>
      <c r="S20" s="25">
        <v>0</v>
      </c>
      <c r="T20" s="1"/>
    </row>
    <row r="21" spans="1:20">
      <c r="A21" s="28" t="s">
        <v>34</v>
      </c>
      <c r="B21" s="29"/>
      <c r="C21" s="29"/>
      <c r="D21" s="29"/>
      <c r="E21" s="30"/>
      <c r="F21" s="31">
        <f>SUM(F14:F20)</f>
        <v>48.209999999999994</v>
      </c>
      <c r="G21" s="32">
        <v>22.6</v>
      </c>
      <c r="H21" s="32">
        <v>24.2</v>
      </c>
      <c r="I21" s="32">
        <v>78.099999999999994</v>
      </c>
      <c r="J21" s="32">
        <v>620</v>
      </c>
      <c r="K21" s="32">
        <v>0</v>
      </c>
      <c r="L21" s="32">
        <v>15.8</v>
      </c>
      <c r="M21" s="32">
        <v>1.3</v>
      </c>
      <c r="N21" s="33">
        <v>6.5</v>
      </c>
      <c r="O21" s="34"/>
      <c r="P21" s="32">
        <v>159.19999999999999</v>
      </c>
      <c r="Q21" s="32">
        <v>85.7</v>
      </c>
      <c r="R21" s="32">
        <v>306</v>
      </c>
      <c r="S21" s="32">
        <v>4.5</v>
      </c>
      <c r="T21" s="1"/>
    </row>
    <row r="22" spans="1:20">
      <c r="A22" s="18" t="s">
        <v>56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20"/>
      <c r="T22" s="1"/>
    </row>
    <row r="23" spans="1:20">
      <c r="A23" s="21" t="s">
        <v>27</v>
      </c>
      <c r="B23" s="21">
        <v>238</v>
      </c>
      <c r="C23" s="35" t="s">
        <v>57</v>
      </c>
      <c r="D23" s="36"/>
      <c r="E23" s="21">
        <v>120</v>
      </c>
      <c r="F23" s="24">
        <v>22.85</v>
      </c>
      <c r="G23" s="25">
        <v>11.1</v>
      </c>
      <c r="H23" s="25">
        <v>9.5</v>
      </c>
      <c r="I23" s="25">
        <v>26.6</v>
      </c>
      <c r="J23" s="25">
        <v>238.4</v>
      </c>
      <c r="K23" s="25">
        <v>0</v>
      </c>
      <c r="L23" s="25">
        <v>0.7</v>
      </c>
      <c r="M23" s="25">
        <v>0.3</v>
      </c>
      <c r="N23" s="26">
        <v>1.9</v>
      </c>
      <c r="O23" s="27"/>
      <c r="P23" s="25">
        <v>103.5</v>
      </c>
      <c r="Q23" s="25">
        <v>22.3</v>
      </c>
      <c r="R23" s="25">
        <v>133.1</v>
      </c>
      <c r="S23" s="25">
        <v>1</v>
      </c>
      <c r="T23" s="1"/>
    </row>
    <row r="24" spans="1:20">
      <c r="A24" s="21" t="s">
        <v>0</v>
      </c>
      <c r="B24" s="21" t="s">
        <v>58</v>
      </c>
      <c r="C24" s="22" t="s">
        <v>59</v>
      </c>
      <c r="D24" s="23"/>
      <c r="E24" s="21" t="s">
        <v>55</v>
      </c>
      <c r="F24" s="24">
        <v>8.06</v>
      </c>
      <c r="G24" s="25">
        <v>3.8</v>
      </c>
      <c r="H24" s="25">
        <v>3.2</v>
      </c>
      <c r="I24" s="25">
        <v>15.6</v>
      </c>
      <c r="J24" s="25">
        <v>107</v>
      </c>
      <c r="K24" s="25">
        <v>0</v>
      </c>
      <c r="L24" s="25">
        <v>0.6</v>
      </c>
      <c r="M24" s="25">
        <v>0</v>
      </c>
      <c r="N24" s="26">
        <v>0</v>
      </c>
      <c r="O24" s="27"/>
      <c r="P24" s="25">
        <v>118.7</v>
      </c>
      <c r="Q24" s="25">
        <v>22.3</v>
      </c>
      <c r="R24" s="25">
        <v>93.6</v>
      </c>
      <c r="S24" s="25">
        <v>0.6</v>
      </c>
      <c r="T24" s="1"/>
    </row>
    <row r="25" spans="1:20">
      <c r="A25" s="28" t="s">
        <v>34</v>
      </c>
      <c r="B25" s="29"/>
      <c r="C25" s="29"/>
      <c r="D25" s="29"/>
      <c r="E25" s="30"/>
      <c r="F25" s="31">
        <f>SUM(F23:F24)</f>
        <v>30.910000000000004</v>
      </c>
      <c r="G25" s="32">
        <v>14.9</v>
      </c>
      <c r="H25" s="32">
        <v>12.7</v>
      </c>
      <c r="I25" s="32">
        <v>42.2</v>
      </c>
      <c r="J25" s="32">
        <v>345.4</v>
      </c>
      <c r="K25" s="32">
        <v>0</v>
      </c>
      <c r="L25" s="32">
        <v>1.3</v>
      </c>
      <c r="M25" s="32">
        <v>0.3</v>
      </c>
      <c r="N25" s="33">
        <v>1.9</v>
      </c>
      <c r="O25" s="34"/>
      <c r="P25" s="32">
        <v>222.2</v>
      </c>
      <c r="Q25" s="32">
        <v>44.6</v>
      </c>
      <c r="R25" s="32">
        <v>226.7</v>
      </c>
      <c r="S25" s="32">
        <v>1.6</v>
      </c>
      <c r="T25" s="1"/>
    </row>
    <row r="26" spans="1:20">
      <c r="A26" s="28" t="s">
        <v>60</v>
      </c>
      <c r="B26" s="29"/>
      <c r="C26" s="29"/>
      <c r="D26" s="29"/>
      <c r="E26" s="30"/>
      <c r="F26" s="31">
        <f>SUM(F9+F12+F21+F25)</f>
        <v>101.32</v>
      </c>
      <c r="G26" s="32">
        <v>46</v>
      </c>
      <c r="H26" s="32">
        <v>47.5</v>
      </c>
      <c r="I26" s="32">
        <v>164.4</v>
      </c>
      <c r="J26" s="32">
        <v>1267.4000000000001</v>
      </c>
      <c r="K26" s="32">
        <v>0.1</v>
      </c>
      <c r="L26" s="32">
        <v>22.9</v>
      </c>
      <c r="M26" s="32">
        <v>1.7</v>
      </c>
      <c r="N26" s="33">
        <v>8.1</v>
      </c>
      <c r="O26" s="34"/>
      <c r="P26" s="32">
        <v>528.5</v>
      </c>
      <c r="Q26" s="32">
        <v>164.3</v>
      </c>
      <c r="R26" s="32">
        <v>637.9</v>
      </c>
      <c r="S26" s="32">
        <v>8.6999999999999993</v>
      </c>
      <c r="T26" s="1"/>
    </row>
    <row r="27" spans="1:20">
      <c r="A27" s="28" t="s">
        <v>61</v>
      </c>
      <c r="B27" s="29"/>
      <c r="C27" s="29"/>
      <c r="D27" s="29"/>
      <c r="E27" s="29"/>
      <c r="F27" s="30"/>
      <c r="G27" s="37" t="s">
        <v>28</v>
      </c>
      <c r="H27" s="37" t="s">
        <v>62</v>
      </c>
      <c r="I27" s="37">
        <v>3.6</v>
      </c>
      <c r="J27" s="38" t="s">
        <v>0</v>
      </c>
      <c r="K27" s="38" t="s">
        <v>0</v>
      </c>
      <c r="L27" s="38" t="s">
        <v>0</v>
      </c>
      <c r="M27" s="38" t="s">
        <v>0</v>
      </c>
      <c r="N27" s="39" t="s">
        <v>0</v>
      </c>
      <c r="O27" s="39"/>
      <c r="P27" s="38" t="s">
        <v>0</v>
      </c>
      <c r="Q27" s="38" t="s">
        <v>0</v>
      </c>
      <c r="R27" s="38" t="s">
        <v>0</v>
      </c>
      <c r="S27" s="38" t="s">
        <v>0</v>
      </c>
      <c r="T27" s="1"/>
    </row>
    <row r="28" spans="1:20">
      <c r="A28" s="1" t="s">
        <v>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</sheetData>
  <mergeCells count="58">
    <mergeCell ref="A26:E26"/>
    <mergeCell ref="N26:O26"/>
    <mergeCell ref="A27:F27"/>
    <mergeCell ref="N27:O27"/>
    <mergeCell ref="A28:S28"/>
    <mergeCell ref="A22:S22"/>
    <mergeCell ref="C23:D23"/>
    <mergeCell ref="N23:O23"/>
    <mergeCell ref="C24:D24"/>
    <mergeCell ref="N24:O24"/>
    <mergeCell ref="A25:E25"/>
    <mergeCell ref="N25:O25"/>
    <mergeCell ref="C19:D19"/>
    <mergeCell ref="N19:O19"/>
    <mergeCell ref="C20:D20"/>
    <mergeCell ref="N20:O20"/>
    <mergeCell ref="A21:E21"/>
    <mergeCell ref="N21:O21"/>
    <mergeCell ref="C16:D16"/>
    <mergeCell ref="N16:O16"/>
    <mergeCell ref="C17:D17"/>
    <mergeCell ref="N17:O17"/>
    <mergeCell ref="C18:D18"/>
    <mergeCell ref="N18:O18"/>
    <mergeCell ref="A12:E12"/>
    <mergeCell ref="N12:O12"/>
    <mergeCell ref="A13:S13"/>
    <mergeCell ref="C14:D14"/>
    <mergeCell ref="N14:O14"/>
    <mergeCell ref="C15:D15"/>
    <mergeCell ref="N15:O15"/>
    <mergeCell ref="C8:D8"/>
    <mergeCell ref="N8:O8"/>
    <mergeCell ref="A9:E9"/>
    <mergeCell ref="N9:O9"/>
    <mergeCell ref="A10:S10"/>
    <mergeCell ref="C11:D11"/>
    <mergeCell ref="N11:O11"/>
    <mergeCell ref="J3:J4"/>
    <mergeCell ref="K3:O3"/>
    <mergeCell ref="P3:S3"/>
    <mergeCell ref="T3:T28"/>
    <mergeCell ref="N4:O4"/>
    <mergeCell ref="A5:S5"/>
    <mergeCell ref="C6:D6"/>
    <mergeCell ref="N6:O6"/>
    <mergeCell ref="C7:D7"/>
    <mergeCell ref="N7:O7"/>
    <mergeCell ref="A1:C2"/>
    <mergeCell ref="D1:N1"/>
    <mergeCell ref="O1:T2"/>
    <mergeCell ref="D2:N2"/>
    <mergeCell ref="A3:A4"/>
    <mergeCell ref="B3:B4"/>
    <mergeCell ref="C3:D4"/>
    <mergeCell ref="E3:E4"/>
    <mergeCell ref="F3:F4"/>
    <mergeCell ref="G3:I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2021-12-15T06:32:13Z</dcterms:modified>
</cp:coreProperties>
</file>