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5" i="1"/>
  <c r="F21"/>
  <c r="F12"/>
  <c r="F9"/>
  <c r="F26" s="1"/>
</calcChain>
</file>

<file path=xl/sharedStrings.xml><?xml version="1.0" encoding="utf-8"?>
<sst xmlns="http://schemas.openxmlformats.org/spreadsheetml/2006/main" count="87" uniqueCount="62">
  <si>
    <t/>
  </si>
  <si>
    <t>7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</si>
  <si>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</si>
  <si>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</si>
  <si>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</si>
  <si>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</si>
  <si>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</si>
  <si>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</si>
  <si>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</si>
  <si>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</si>
  <si>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</si>
  <si>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</si>
  <si>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</si>
  <si>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</si>
  <si>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</si>
  <si>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</si>
  <si>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</si>
  <si>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</si>
  <si>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</si>
  <si>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</si>
  <si>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</si>
  <si>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</si>
  <si>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</si>
  <si>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</si>
  <si>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190</t>
  </si>
  <si>
    <t>КАША ИЗ ПШЕНА И РИСА МОЛОЧНАЯ ЖИДКАЯ "ДРУЖБА"</t>
  </si>
  <si>
    <t>200</t>
  </si>
  <si>
    <t>2012</t>
  </si>
  <si>
    <t>3</t>
  </si>
  <si>
    <t>БУТЕРБРОД С СЫРОМ</t>
  </si>
  <si>
    <t>40</t>
  </si>
  <si>
    <t>ТК№040</t>
  </si>
  <si>
    <t>ЧАЙ С МОЛОКОМ</t>
  </si>
  <si>
    <t>180</t>
  </si>
  <si>
    <t>Итого за прием пищи:</t>
  </si>
  <si>
    <t>II Завтрак</t>
  </si>
  <si>
    <t>ТК №002</t>
  </si>
  <si>
    <t xml:space="preserve">ФРУКТЫ </t>
  </si>
  <si>
    <t>Обед</t>
  </si>
  <si>
    <t>81</t>
  </si>
  <si>
    <t>СУП КАРТОФЕЛЬНЫЙ С ГОРОХОМ И ГРЕНКАМИ</t>
  </si>
  <si>
    <t>180/15</t>
  </si>
  <si>
    <t>ПЮРЕ КАРТОФЕЛЬНОЕ</t>
  </si>
  <si>
    <t>ГУЛЯШ ИЗ ГОВЯДИНЫ</t>
  </si>
  <si>
    <t>40/40</t>
  </si>
  <si>
    <t>ОВОЩИ ПО СЕЗОНУ</t>
  </si>
  <si>
    <t>ТК №003</t>
  </si>
  <si>
    <t>ХЛЕБ РЖАНО-ПШЕНИЧНЫЙ ОБОГАЩЕННЫЙ</t>
  </si>
  <si>
    <t>ТК№004</t>
  </si>
  <si>
    <t>БАТОН ОБОГАЩЕННЫЙ</t>
  </si>
  <si>
    <t>402</t>
  </si>
  <si>
    <t>КОМПОТ ИЗ СМЕСИ СУХОФРУКТОВ</t>
  </si>
  <si>
    <t>Полдник</t>
  </si>
  <si>
    <t>2014</t>
  </si>
  <si>
    <t>249</t>
  </si>
  <si>
    <t>ВАТРУШКА С ТВОРОГОМ</t>
  </si>
  <si>
    <t>60</t>
  </si>
  <si>
    <t>435</t>
  </si>
  <si>
    <t>РЯЖЕНКА</t>
  </si>
  <si>
    <t>Всего за день:</t>
  </si>
  <si>
    <t>Сбалансированность:</t>
  </si>
  <si>
    <t>1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</si>
</sst>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8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>
      <selection sqref="A1:T28"/>
    </sheetView>
  </sheetViews>
  <sheetFormatPr defaultRowHeight="15"/>
  <sheetData>
    <row r="1" spans="1:20" ht="15.7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0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 t="s">
        <v>0</v>
      </c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 t="s">
        <v>26</v>
      </c>
      <c r="F6" s="24">
        <v>13.12</v>
      </c>
      <c r="G6" s="25">
        <v>3.5</v>
      </c>
      <c r="H6" s="25">
        <v>3.3</v>
      </c>
      <c r="I6" s="25">
        <v>24.7</v>
      </c>
      <c r="J6" s="25">
        <v>173</v>
      </c>
      <c r="K6" s="25">
        <v>0</v>
      </c>
      <c r="L6" s="25">
        <v>0.8</v>
      </c>
      <c r="M6" s="25">
        <v>0</v>
      </c>
      <c r="N6" s="26">
        <v>0.4</v>
      </c>
      <c r="O6" s="27"/>
      <c r="P6" s="25">
        <v>158.69999999999999</v>
      </c>
      <c r="Q6" s="25">
        <v>29.1</v>
      </c>
      <c r="R6" s="25">
        <v>143.5</v>
      </c>
      <c r="S6" s="25">
        <v>0.5</v>
      </c>
      <c r="T6" s="1"/>
    </row>
    <row r="7" spans="1:20">
      <c r="A7" s="21" t="s">
        <v>27</v>
      </c>
      <c r="B7" s="21" t="s">
        <v>28</v>
      </c>
      <c r="C7" s="22" t="s">
        <v>29</v>
      </c>
      <c r="D7" s="23"/>
      <c r="E7" s="21" t="s">
        <v>30</v>
      </c>
      <c r="F7" s="24">
        <v>8.06</v>
      </c>
      <c r="G7" s="25">
        <v>5.3</v>
      </c>
      <c r="H7" s="25">
        <v>5</v>
      </c>
      <c r="I7" s="25">
        <v>12.9</v>
      </c>
      <c r="J7" s="25">
        <v>118.5</v>
      </c>
      <c r="K7" s="25">
        <v>0</v>
      </c>
      <c r="L7" s="25">
        <v>0.1</v>
      </c>
      <c r="M7" s="25">
        <v>0</v>
      </c>
      <c r="N7" s="26">
        <v>0</v>
      </c>
      <c r="O7" s="27"/>
      <c r="P7" s="25">
        <v>132.80000000000001</v>
      </c>
      <c r="Q7" s="25">
        <v>8.4</v>
      </c>
      <c r="R7" s="25">
        <v>89.1</v>
      </c>
      <c r="S7" s="25">
        <v>0.4</v>
      </c>
      <c r="T7" s="1"/>
    </row>
    <row r="8" spans="1:20">
      <c r="A8" s="21" t="s">
        <v>0</v>
      </c>
      <c r="B8" s="21" t="s">
        <v>31</v>
      </c>
      <c r="C8" s="22" t="s">
        <v>32</v>
      </c>
      <c r="D8" s="23"/>
      <c r="E8" s="21" t="s">
        <v>33</v>
      </c>
      <c r="F8" s="24">
        <v>6.06</v>
      </c>
      <c r="G8" s="25">
        <v>3.2</v>
      </c>
      <c r="H8" s="25">
        <v>2.8</v>
      </c>
      <c r="I8" s="25">
        <v>13.6</v>
      </c>
      <c r="J8" s="25">
        <v>77</v>
      </c>
      <c r="K8" s="25">
        <v>0</v>
      </c>
      <c r="L8" s="25">
        <v>0.5</v>
      </c>
      <c r="M8" s="25">
        <v>0</v>
      </c>
      <c r="N8" s="26">
        <v>0</v>
      </c>
      <c r="O8" s="27"/>
      <c r="P8" s="25">
        <v>98.1</v>
      </c>
      <c r="Q8" s="25">
        <v>12.4</v>
      </c>
      <c r="R8" s="25">
        <v>69.2</v>
      </c>
      <c r="S8" s="25">
        <v>0.4</v>
      </c>
      <c r="T8" s="1"/>
    </row>
    <row r="9" spans="1:20">
      <c r="A9" s="28" t="s">
        <v>34</v>
      </c>
      <c r="B9" s="29"/>
      <c r="C9" s="29"/>
      <c r="D9" s="29"/>
      <c r="E9" s="30"/>
      <c r="F9" s="31">
        <f>SUM(F6:F8)</f>
        <v>27.24</v>
      </c>
      <c r="G9" s="32">
        <v>12</v>
      </c>
      <c r="H9" s="32">
        <v>11.1</v>
      </c>
      <c r="I9" s="32">
        <v>51.2</v>
      </c>
      <c r="J9" s="32">
        <v>368.5</v>
      </c>
      <c r="K9" s="32">
        <v>0</v>
      </c>
      <c r="L9" s="32">
        <v>1.4</v>
      </c>
      <c r="M9" s="32">
        <v>0</v>
      </c>
      <c r="N9" s="33">
        <v>0.4</v>
      </c>
      <c r="O9" s="34"/>
      <c r="P9" s="32">
        <v>389.6</v>
      </c>
      <c r="Q9" s="32">
        <v>49.9</v>
      </c>
      <c r="R9" s="32">
        <v>301.8</v>
      </c>
      <c r="S9" s="32">
        <v>1.3</v>
      </c>
      <c r="T9" s="1"/>
    </row>
    <row r="10" spans="1:20">
      <c r="A10" s="18" t="s">
        <v>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 t="s">
        <v>0</v>
      </c>
      <c r="B11" s="21" t="s">
        <v>36</v>
      </c>
      <c r="C11" s="22" t="s">
        <v>37</v>
      </c>
      <c r="D11" s="23"/>
      <c r="E11" s="21">
        <v>80</v>
      </c>
      <c r="F11" s="24">
        <v>18</v>
      </c>
      <c r="G11" s="25">
        <v>0.6</v>
      </c>
      <c r="H11" s="25">
        <v>0.5</v>
      </c>
      <c r="I11" s="25">
        <v>15.5</v>
      </c>
      <c r="J11" s="25">
        <v>70.5</v>
      </c>
      <c r="K11" s="25">
        <v>0</v>
      </c>
      <c r="L11" s="25">
        <v>3</v>
      </c>
      <c r="M11" s="25">
        <v>0</v>
      </c>
      <c r="N11" s="26">
        <v>0.5</v>
      </c>
      <c r="O11" s="27"/>
      <c r="P11" s="25">
        <v>25.7</v>
      </c>
      <c r="Q11" s="25">
        <v>16.2</v>
      </c>
      <c r="R11" s="25">
        <v>21.6</v>
      </c>
      <c r="S11" s="25">
        <v>2.7</v>
      </c>
      <c r="T11" s="1"/>
    </row>
    <row r="12" spans="1:20">
      <c r="A12" s="28" t="s">
        <v>34</v>
      </c>
      <c r="B12" s="29"/>
      <c r="C12" s="29"/>
      <c r="D12" s="29"/>
      <c r="E12" s="30"/>
      <c r="F12" s="31">
        <f>SUM(F11)</f>
        <v>18</v>
      </c>
      <c r="G12" s="32">
        <v>0.6</v>
      </c>
      <c r="H12" s="32">
        <v>0.5</v>
      </c>
      <c r="I12" s="32">
        <v>15.5</v>
      </c>
      <c r="J12" s="32">
        <v>70.5</v>
      </c>
      <c r="K12" s="32">
        <v>0</v>
      </c>
      <c r="L12" s="32">
        <v>3</v>
      </c>
      <c r="M12" s="32">
        <v>0</v>
      </c>
      <c r="N12" s="33">
        <v>0.5</v>
      </c>
      <c r="O12" s="34"/>
      <c r="P12" s="32">
        <v>25.7</v>
      </c>
      <c r="Q12" s="32">
        <v>16.2</v>
      </c>
      <c r="R12" s="32">
        <v>21.6</v>
      </c>
      <c r="S12" s="32">
        <v>2.7</v>
      </c>
      <c r="T12" s="1"/>
    </row>
    <row r="13" spans="1:20">
      <c r="A13" s="18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27</v>
      </c>
      <c r="B14" s="21" t="s">
        <v>39</v>
      </c>
      <c r="C14" s="22" t="s">
        <v>40</v>
      </c>
      <c r="D14" s="23"/>
      <c r="E14" s="21" t="s">
        <v>41</v>
      </c>
      <c r="F14" s="24">
        <v>6.33</v>
      </c>
      <c r="G14" s="25">
        <v>3.6</v>
      </c>
      <c r="H14" s="25">
        <v>4.5</v>
      </c>
      <c r="I14" s="25">
        <v>20</v>
      </c>
      <c r="J14" s="25">
        <v>164</v>
      </c>
      <c r="K14" s="25">
        <v>0.1</v>
      </c>
      <c r="L14" s="25">
        <v>3.7</v>
      </c>
      <c r="M14" s="25">
        <v>0.2</v>
      </c>
      <c r="N14" s="26">
        <v>3.3</v>
      </c>
      <c r="O14" s="27"/>
      <c r="P14" s="25">
        <v>35.1</v>
      </c>
      <c r="Q14" s="25">
        <v>29.6</v>
      </c>
      <c r="R14" s="25">
        <v>77.2</v>
      </c>
      <c r="S14" s="25">
        <v>1.8</v>
      </c>
      <c r="T14" s="1"/>
    </row>
    <row r="15" spans="1:20">
      <c r="A15" s="21">
        <v>2008</v>
      </c>
      <c r="B15" s="21">
        <v>335</v>
      </c>
      <c r="C15" s="22" t="s">
        <v>42</v>
      </c>
      <c r="D15" s="23"/>
      <c r="E15" s="21">
        <v>130</v>
      </c>
      <c r="F15" s="24">
        <v>56.2</v>
      </c>
      <c r="G15" s="25">
        <v>3.2</v>
      </c>
      <c r="H15" s="25">
        <v>5</v>
      </c>
      <c r="I15" s="25">
        <v>21.3</v>
      </c>
      <c r="J15" s="25">
        <v>147</v>
      </c>
      <c r="K15" s="25">
        <v>0.1</v>
      </c>
      <c r="L15" s="25">
        <v>10.4</v>
      </c>
      <c r="M15" s="25">
        <v>0</v>
      </c>
      <c r="N15" s="26">
        <v>0.2</v>
      </c>
      <c r="O15" s="27"/>
      <c r="P15" s="25">
        <v>37.299999999999997</v>
      </c>
      <c r="Q15" s="25">
        <v>29.1</v>
      </c>
      <c r="R15" s="25">
        <v>84.4</v>
      </c>
      <c r="S15" s="25">
        <v>1.2</v>
      </c>
      <c r="T15" s="1"/>
    </row>
    <row r="16" spans="1:20">
      <c r="A16" s="21">
        <v>2008</v>
      </c>
      <c r="B16" s="21">
        <v>259</v>
      </c>
      <c r="C16" s="22" t="s">
        <v>43</v>
      </c>
      <c r="D16" s="23"/>
      <c r="E16" s="21" t="s">
        <v>44</v>
      </c>
      <c r="F16" s="24">
        <v>2.83</v>
      </c>
      <c r="G16" s="25">
        <v>12.3</v>
      </c>
      <c r="H16" s="25">
        <v>15.1</v>
      </c>
      <c r="I16" s="25">
        <v>4</v>
      </c>
      <c r="J16" s="25">
        <v>202.2</v>
      </c>
      <c r="K16" s="25">
        <v>0</v>
      </c>
      <c r="L16" s="25">
        <v>0.8</v>
      </c>
      <c r="M16" s="25">
        <v>0</v>
      </c>
      <c r="N16" s="26">
        <v>2.6</v>
      </c>
      <c r="O16" s="27"/>
      <c r="P16" s="25">
        <v>12.4</v>
      </c>
      <c r="Q16" s="25">
        <v>14.9</v>
      </c>
      <c r="R16" s="25">
        <v>107.2</v>
      </c>
      <c r="S16" s="25">
        <v>1.6</v>
      </c>
      <c r="T16" s="1"/>
    </row>
    <row r="17" spans="1:20">
      <c r="A17" s="21"/>
      <c r="B17" s="21"/>
      <c r="C17" s="22" t="s">
        <v>45</v>
      </c>
      <c r="D17" s="23"/>
      <c r="E17" s="21">
        <v>40</v>
      </c>
      <c r="F17" s="24">
        <v>2.91</v>
      </c>
      <c r="G17" s="25">
        <v>0.3</v>
      </c>
      <c r="H17" s="25">
        <v>0</v>
      </c>
      <c r="I17" s="25">
        <v>1</v>
      </c>
      <c r="J17" s="25">
        <v>5.6</v>
      </c>
      <c r="K17" s="25">
        <v>0</v>
      </c>
      <c r="L17" s="25">
        <v>1.6</v>
      </c>
      <c r="M17" s="25">
        <v>0</v>
      </c>
      <c r="N17" s="26">
        <v>0</v>
      </c>
      <c r="O17" s="27"/>
      <c r="P17" s="25">
        <v>8.3000000000000007</v>
      </c>
      <c r="Q17" s="25">
        <v>5</v>
      </c>
      <c r="R17" s="25">
        <v>15.1</v>
      </c>
      <c r="S17" s="25">
        <v>0.4</v>
      </c>
      <c r="T17" s="1"/>
    </row>
    <row r="18" spans="1:20">
      <c r="A18" s="21" t="s">
        <v>0</v>
      </c>
      <c r="B18" s="21" t="s">
        <v>46</v>
      </c>
      <c r="C18" s="22" t="s">
        <v>47</v>
      </c>
      <c r="D18" s="23"/>
      <c r="E18" s="21">
        <v>20</v>
      </c>
      <c r="F18" s="24">
        <v>0.77</v>
      </c>
      <c r="G18" s="25">
        <v>0.9</v>
      </c>
      <c r="H18" s="25">
        <v>0.2</v>
      </c>
      <c r="I18" s="25">
        <v>8.5</v>
      </c>
      <c r="J18" s="25">
        <v>40.799999999999997</v>
      </c>
      <c r="K18" s="25">
        <v>0</v>
      </c>
      <c r="L18" s="25">
        <v>0</v>
      </c>
      <c r="M18" s="25">
        <v>0</v>
      </c>
      <c r="N18" s="26">
        <v>0.4</v>
      </c>
      <c r="O18" s="27"/>
      <c r="P18" s="25">
        <v>3.2</v>
      </c>
      <c r="Q18" s="25">
        <v>3.5</v>
      </c>
      <c r="R18" s="25">
        <v>15.7</v>
      </c>
      <c r="S18" s="25">
        <v>0.7</v>
      </c>
      <c r="T18" s="1"/>
    </row>
    <row r="19" spans="1:20">
      <c r="A19" s="21" t="s">
        <v>0</v>
      </c>
      <c r="B19" s="21" t="s">
        <v>48</v>
      </c>
      <c r="C19" s="22" t="s">
        <v>49</v>
      </c>
      <c r="D19" s="23"/>
      <c r="E19" s="21">
        <v>20</v>
      </c>
      <c r="F19" s="24">
        <v>1.5</v>
      </c>
      <c r="G19" s="25">
        <v>1.5</v>
      </c>
      <c r="H19" s="25">
        <v>0.6</v>
      </c>
      <c r="I19" s="25">
        <v>10.3</v>
      </c>
      <c r="J19" s="25">
        <v>52.4</v>
      </c>
      <c r="K19" s="25">
        <v>0</v>
      </c>
      <c r="L19" s="25">
        <v>0</v>
      </c>
      <c r="M19" s="25">
        <v>0</v>
      </c>
      <c r="N19" s="26">
        <v>0</v>
      </c>
      <c r="O19" s="27"/>
      <c r="P19" s="25">
        <v>3.5</v>
      </c>
      <c r="Q19" s="25">
        <v>2.4</v>
      </c>
      <c r="R19" s="25">
        <v>11.7</v>
      </c>
      <c r="S19" s="25">
        <v>0.3</v>
      </c>
      <c r="T19" s="1"/>
    </row>
    <row r="20" spans="1:20">
      <c r="A20" s="21" t="s">
        <v>23</v>
      </c>
      <c r="B20" s="21" t="s">
        <v>50</v>
      </c>
      <c r="C20" s="22" t="s">
        <v>51</v>
      </c>
      <c r="D20" s="23"/>
      <c r="E20" s="21" t="s">
        <v>33</v>
      </c>
      <c r="F20" s="24">
        <v>3.94</v>
      </c>
      <c r="G20" s="25">
        <v>0</v>
      </c>
      <c r="H20" s="25">
        <v>0</v>
      </c>
      <c r="I20" s="25">
        <v>14</v>
      </c>
      <c r="J20" s="25">
        <v>55.8</v>
      </c>
      <c r="K20" s="25">
        <v>0</v>
      </c>
      <c r="L20" s="25">
        <v>0</v>
      </c>
      <c r="M20" s="25">
        <v>0</v>
      </c>
      <c r="N20" s="26">
        <v>0</v>
      </c>
      <c r="O20" s="27"/>
      <c r="P20" s="25">
        <v>1</v>
      </c>
      <c r="Q20" s="25">
        <v>0.2</v>
      </c>
      <c r="R20" s="25">
        <v>0</v>
      </c>
      <c r="S20" s="25">
        <v>0</v>
      </c>
      <c r="T20" s="1"/>
    </row>
    <row r="21" spans="1:20">
      <c r="A21" s="28" t="s">
        <v>34</v>
      </c>
      <c r="B21" s="29"/>
      <c r="C21" s="29"/>
      <c r="D21" s="29"/>
      <c r="E21" s="30"/>
      <c r="F21" s="31">
        <f>SUM(F14:F20)</f>
        <v>74.47999999999999</v>
      </c>
      <c r="G21" s="32">
        <v>21.8</v>
      </c>
      <c r="H21" s="32">
        <v>25.4</v>
      </c>
      <c r="I21" s="32">
        <v>79.099999999999994</v>
      </c>
      <c r="J21" s="32">
        <v>667.8</v>
      </c>
      <c r="K21" s="32">
        <v>0.2</v>
      </c>
      <c r="L21" s="32">
        <v>16.5</v>
      </c>
      <c r="M21" s="32">
        <v>0.2</v>
      </c>
      <c r="N21" s="33">
        <v>6.5</v>
      </c>
      <c r="O21" s="34"/>
      <c r="P21" s="32">
        <v>100.7</v>
      </c>
      <c r="Q21" s="32">
        <v>84.7</v>
      </c>
      <c r="R21" s="32">
        <v>311.3</v>
      </c>
      <c r="S21" s="32">
        <v>5.9</v>
      </c>
      <c r="T21" s="1"/>
    </row>
    <row r="22" spans="1:20">
      <c r="A22" s="18" t="s">
        <v>52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  <c r="T22" s="1"/>
    </row>
    <row r="23" spans="1:20">
      <c r="A23" s="21" t="s">
        <v>53</v>
      </c>
      <c r="B23" s="21" t="s">
        <v>54</v>
      </c>
      <c r="C23" s="22" t="s">
        <v>55</v>
      </c>
      <c r="D23" s="23"/>
      <c r="E23" s="21" t="s">
        <v>56</v>
      </c>
      <c r="F23" s="24">
        <v>6.86</v>
      </c>
      <c r="G23" s="25">
        <v>2.1</v>
      </c>
      <c r="H23" s="25">
        <v>9.6999999999999993</v>
      </c>
      <c r="I23" s="25">
        <v>41.1</v>
      </c>
      <c r="J23" s="25">
        <v>195</v>
      </c>
      <c r="K23" s="25">
        <v>0.1</v>
      </c>
      <c r="L23" s="25">
        <v>0</v>
      </c>
      <c r="M23" s="25">
        <v>0</v>
      </c>
      <c r="N23" s="26">
        <v>0.1</v>
      </c>
      <c r="O23" s="27"/>
      <c r="P23" s="25">
        <v>36.299999999999997</v>
      </c>
      <c r="Q23" s="25">
        <v>8.8000000000000007</v>
      </c>
      <c r="R23" s="25">
        <v>67.5</v>
      </c>
      <c r="S23" s="25">
        <v>0.4</v>
      </c>
      <c r="T23" s="1"/>
    </row>
    <row r="24" spans="1:20">
      <c r="A24" s="21" t="s">
        <v>23</v>
      </c>
      <c r="B24" s="21" t="s">
        <v>57</v>
      </c>
      <c r="C24" s="22" t="s">
        <v>58</v>
      </c>
      <c r="D24" s="23"/>
      <c r="E24" s="21" t="s">
        <v>26</v>
      </c>
      <c r="F24" s="24">
        <v>14.42</v>
      </c>
      <c r="G24" s="25">
        <v>6</v>
      </c>
      <c r="H24" s="25">
        <v>2</v>
      </c>
      <c r="I24" s="25">
        <v>8.4</v>
      </c>
      <c r="J24" s="25">
        <v>80</v>
      </c>
      <c r="K24" s="25">
        <v>0</v>
      </c>
      <c r="L24" s="25">
        <v>1</v>
      </c>
      <c r="M24" s="25">
        <v>0</v>
      </c>
      <c r="N24" s="26">
        <v>0</v>
      </c>
      <c r="O24" s="27"/>
      <c r="P24" s="25">
        <v>248</v>
      </c>
      <c r="Q24" s="25">
        <v>28</v>
      </c>
      <c r="R24" s="25">
        <v>184</v>
      </c>
      <c r="S24" s="25">
        <v>0</v>
      </c>
      <c r="T24" s="1"/>
    </row>
    <row r="25" spans="1:20">
      <c r="A25" s="28" t="s">
        <v>34</v>
      </c>
      <c r="B25" s="29"/>
      <c r="C25" s="29"/>
      <c r="D25" s="29"/>
      <c r="E25" s="30"/>
      <c r="F25" s="31">
        <f>SUM(F23:F24)</f>
        <v>21.28</v>
      </c>
      <c r="G25" s="32">
        <v>8.1</v>
      </c>
      <c r="H25" s="32">
        <v>11.7</v>
      </c>
      <c r="I25" s="32">
        <v>49.5</v>
      </c>
      <c r="J25" s="32">
        <v>275</v>
      </c>
      <c r="K25" s="32">
        <v>0.1</v>
      </c>
      <c r="L25" s="32">
        <v>1</v>
      </c>
      <c r="M25" s="32">
        <v>0</v>
      </c>
      <c r="N25" s="33">
        <v>0.1</v>
      </c>
      <c r="O25" s="34"/>
      <c r="P25" s="32">
        <v>284.3</v>
      </c>
      <c r="Q25" s="32">
        <v>36.799999999999997</v>
      </c>
      <c r="R25" s="32">
        <v>251.5</v>
      </c>
      <c r="S25" s="32">
        <v>0.4</v>
      </c>
      <c r="T25" s="1"/>
    </row>
    <row r="26" spans="1:20">
      <c r="A26" s="28" t="s">
        <v>59</v>
      </c>
      <c r="B26" s="29"/>
      <c r="C26" s="29"/>
      <c r="D26" s="29"/>
      <c r="E26" s="30"/>
      <c r="F26" s="31">
        <f>SUM(F9+F12+F21+F25)</f>
        <v>141</v>
      </c>
      <c r="G26" s="32">
        <v>42.5</v>
      </c>
      <c r="H26" s="32">
        <v>48.7</v>
      </c>
      <c r="I26" s="32">
        <v>195.3</v>
      </c>
      <c r="J26" s="32">
        <v>1381.8</v>
      </c>
      <c r="K26" s="32">
        <v>0.4</v>
      </c>
      <c r="L26" s="32">
        <v>21.9</v>
      </c>
      <c r="M26" s="32">
        <v>0.2</v>
      </c>
      <c r="N26" s="33">
        <v>7.5</v>
      </c>
      <c r="O26" s="34"/>
      <c r="P26" s="32">
        <v>800.3</v>
      </c>
      <c r="Q26" s="32">
        <v>187.6</v>
      </c>
      <c r="R26" s="32">
        <v>886.2</v>
      </c>
      <c r="S26" s="32">
        <v>10.3</v>
      </c>
      <c r="T26" s="1"/>
    </row>
    <row r="27" spans="1:20">
      <c r="A27" s="28" t="s">
        <v>60</v>
      </c>
      <c r="B27" s="29"/>
      <c r="C27" s="29"/>
      <c r="D27" s="29"/>
      <c r="E27" s="29"/>
      <c r="F27" s="30"/>
      <c r="G27" s="35" t="s">
        <v>61</v>
      </c>
      <c r="H27" s="35">
        <v>1.1000000000000001</v>
      </c>
      <c r="I27" s="35">
        <v>4.5999999999999996</v>
      </c>
      <c r="J27" s="36" t="s">
        <v>0</v>
      </c>
      <c r="K27" s="36" t="s">
        <v>0</v>
      </c>
      <c r="L27" s="36" t="s">
        <v>0</v>
      </c>
      <c r="M27" s="36" t="s">
        <v>0</v>
      </c>
      <c r="N27" s="37" t="s">
        <v>0</v>
      </c>
      <c r="O27" s="37"/>
      <c r="P27" s="36" t="s">
        <v>0</v>
      </c>
      <c r="Q27" s="36" t="s">
        <v>0</v>
      </c>
      <c r="R27" s="36" t="s">
        <v>0</v>
      </c>
      <c r="S27" s="36" t="s">
        <v>0</v>
      </c>
      <c r="T27" s="1"/>
    </row>
    <row r="28" spans="1:20">
      <c r="A28" s="1" t="s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</sheetData>
  <mergeCells count="58">
    <mergeCell ref="A26:E26"/>
    <mergeCell ref="N26:O26"/>
    <mergeCell ref="A27:F27"/>
    <mergeCell ref="N27:O27"/>
    <mergeCell ref="A28:S28"/>
    <mergeCell ref="A22:S22"/>
    <mergeCell ref="C23:D23"/>
    <mergeCell ref="N23:O23"/>
    <mergeCell ref="C24:D24"/>
    <mergeCell ref="N24:O24"/>
    <mergeCell ref="A25:E25"/>
    <mergeCell ref="N25:O25"/>
    <mergeCell ref="C19:D19"/>
    <mergeCell ref="N19:O19"/>
    <mergeCell ref="C20:D20"/>
    <mergeCell ref="N20:O20"/>
    <mergeCell ref="A21:E21"/>
    <mergeCell ref="N21:O21"/>
    <mergeCell ref="C16:D16"/>
    <mergeCell ref="N16:O16"/>
    <mergeCell ref="C17:D17"/>
    <mergeCell ref="N17:O17"/>
    <mergeCell ref="C18:D18"/>
    <mergeCell ref="N18:O18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28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2021-12-15T06:35:13Z</dcterms:modified>
</cp:coreProperties>
</file>